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J119"/>
  <c r="I195"/>
  <c r="G195"/>
  <c r="H195"/>
  <c r="I176"/>
  <c r="J176"/>
  <c r="G176"/>
  <c r="J157"/>
  <c r="I157"/>
  <c r="H157"/>
  <c r="G157"/>
  <c r="G138"/>
  <c r="I138"/>
  <c r="J138"/>
  <c r="H138"/>
  <c r="I119"/>
  <c r="H119"/>
  <c r="G119"/>
  <c r="J100"/>
  <c r="H100"/>
  <c r="I100"/>
  <c r="G100"/>
  <c r="F100"/>
  <c r="F81"/>
  <c r="J81"/>
  <c r="G81"/>
  <c r="I81"/>
  <c r="H81"/>
  <c r="H62"/>
  <c r="J62"/>
  <c r="I62"/>
  <c r="F62"/>
  <c r="G62"/>
  <c r="F43"/>
  <c r="J43"/>
  <c r="I43"/>
  <c r="H43"/>
  <c r="G43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<sst xmlns="http://schemas.openxmlformats.org/spreadsheetml/2006/main" count="328" uniqueCount="107">
  <si>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</si>
  <si>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</si>
  <si>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</si>
  <si>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</si>
  <si>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</si>
  <si>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</si>
  <si>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</si>
  <si>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</si>
  <si>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</si>
  <si>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</si>
  <si>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</si>
  <si>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</si>
  <si>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</si>
  <si>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</si>
  <si>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</si>
  <si>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</si>
  <si>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</si>
  <si>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</si>
  <si>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</si>
  <si>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</si>
  <si>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</si>
  <si>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</si>
  <si>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</si>
  <si>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</si>
  <si>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</si>
  <si>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</si>
  <si>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</si>
  <si>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</si>
  <si>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</si>
  <si>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</si>
  <si>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</si>
  <si>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</si>
  <si>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</si>
  <si>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</si>
  <si>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</si>
  <si>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"Средняя школа п. Батецкий"</t>
  </si>
  <si>
    <t>Директор</t>
  </si>
  <si>
    <t>Шнайдер</t>
  </si>
  <si>
    <t>Хлеб пшеничный</t>
  </si>
  <si>
    <t>ПР</t>
  </si>
  <si>
    <t>Масло сливочное (порциями)</t>
  </si>
  <si>
    <t>Макаронные изделия отварные</t>
  </si>
  <si>
    <t>Хлеб ржано-пшеничный</t>
  </si>
  <si>
    <t>Картофельное пюре</t>
  </si>
  <si>
    <t>Чай с лимоном</t>
  </si>
  <si>
    <t>Фрукт</t>
  </si>
  <si>
    <t>Чай с сахаром</t>
  </si>
  <si>
    <t>Кондитерские изделия</t>
  </si>
  <si>
    <t>Греча отварная</t>
  </si>
  <si>
    <t>Овощи порционные</t>
  </si>
  <si>
    <t>Компот из сухофруктов</t>
  </si>
  <si>
    <t>Фрукты</t>
  </si>
  <si>
    <t>Рассольник</t>
  </si>
  <si>
    <t>Жаркое по-домашнему</t>
  </si>
  <si>
    <t>Компот из плодов сухих</t>
  </si>
  <si>
    <t>Каша геркулесовая с маслом</t>
  </si>
  <si>
    <t>Яблоко</t>
  </si>
  <si>
    <t>Щи из свежей капусты с картофелем</t>
  </si>
  <si>
    <t>Котлета куриная с соусом</t>
  </si>
  <si>
    <t>Сок яблочный</t>
  </si>
  <si>
    <t>Блинчики со сгущенным молоком</t>
  </si>
  <si>
    <t>Какао-напиток</t>
  </si>
  <si>
    <t>Салат из свежей капусты</t>
  </si>
  <si>
    <t>Суп с макаронными изделиями</t>
  </si>
  <si>
    <t>Компот из яблок</t>
  </si>
  <si>
    <t>Макароны с сыром</t>
  </si>
  <si>
    <t>Бананы</t>
  </si>
  <si>
    <t>Омлет нат. с зел. горошком</t>
  </si>
  <si>
    <t>Овощи порционные с маслом растит.</t>
  </si>
  <si>
    <t>Суп гороховый</t>
  </si>
  <si>
    <t>Тефтели с рисом</t>
  </si>
  <si>
    <t>Напиток лимонный</t>
  </si>
  <si>
    <t>Суп молочный с макаронами</t>
  </si>
  <si>
    <t>Кофейный напиток</t>
  </si>
  <si>
    <t>Сыр порционный</t>
  </si>
  <si>
    <t>Салат из огурцов</t>
  </si>
  <si>
    <t>Борщ из св. капусты</t>
  </si>
  <si>
    <t>Минтай припущеный</t>
  </si>
  <si>
    <t>Пюре картофельное</t>
  </si>
  <si>
    <t>Компот</t>
  </si>
  <si>
    <t>Чай фруктовый</t>
  </si>
  <si>
    <t>Салат из свежих огурцов и помид.</t>
  </si>
  <si>
    <t>Суп карт с макар с курицей</t>
  </si>
  <si>
    <t>Окорочок запеченый курин.</t>
  </si>
  <si>
    <t>Сок</t>
  </si>
  <si>
    <t>Каша манная</t>
  </si>
  <si>
    <t>Салат овощной</t>
  </si>
  <si>
    <t>Борщ из свежей капусты картоф</t>
  </si>
  <si>
    <t>Гуляш куриный из филе</t>
  </si>
  <si>
    <t>Рис</t>
  </si>
  <si>
    <t>Запеканка творожная с повидлом 130/40</t>
  </si>
  <si>
    <t>Винегрет</t>
  </si>
  <si>
    <t>Суп куриный с картофелем и крупой</t>
  </si>
  <si>
    <t>Котлета из свинины с соусом 75/25</t>
  </si>
  <si>
    <t>Компот из кураги</t>
  </si>
  <si>
    <t>Каша рисовая</t>
  </si>
  <si>
    <t>Какао</t>
  </si>
  <si>
    <t>Фрукты (яблоко)</t>
  </si>
  <si>
    <t>Салат из свежих огурцов</t>
  </si>
  <si>
    <t>Котлета рыбная из минтая</t>
  </si>
  <si>
    <t>Омлет с овощами</t>
  </si>
  <si>
    <t>Пряник</t>
  </si>
  <si>
    <t>Суп гороховый с курицей</t>
  </si>
  <si>
    <t>Гуляш свиной</t>
  </si>
  <si>
    <t>Макароны</t>
  </si>
  <si>
    <t>Плов из курицы</t>
  </si>
  <si>
    <t>Салат Витаминный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</si>
</sst>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55</v>
      </c>
      <c r="F6" s="41">
        <v>200</v>
      </c>
      <c r="G6" s="41">
        <v>7.4</v>
      </c>
      <c r="H6" s="41">
        <v>5.32</v>
      </c>
      <c r="I6" s="41">
        <v>42</v>
      </c>
      <c r="J6" s="41">
        <v>246</v>
      </c>
      <c r="K6" s="42">
        <v>182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44</v>
      </c>
      <c r="F8" s="44">
        <v>207</v>
      </c>
      <c r="G8" s="44">
        <v>0.13</v>
      </c>
      <c r="H8" s="44">
        <v>0.02</v>
      </c>
      <c r="I8" s="44">
        <v>15.73</v>
      </c>
      <c r="J8" s="44">
        <v>64.17</v>
      </c>
      <c r="K8" s="45"/>
    </row>
    <row r="9" spans="1:11" ht="14.4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2.09</v>
      </c>
      <c r="H9" s="44">
        <v>0.33</v>
      </c>
      <c r="I9" s="44">
        <v>13.8</v>
      </c>
      <c r="J9" s="44">
        <v>71.5</v>
      </c>
      <c r="K9" s="45" t="s">
        <v>39</v>
      </c>
    </row>
    <row r="10" spans="1:11" ht="14.4">
      <c r="A10" s="24"/>
      <c r="B10" s="16"/>
      <c r="C10" s="11"/>
      <c r="D10" s="7" t="s">
        <v>24</v>
      </c>
      <c r="E10" s="43" t="s">
        <v>56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4.4">
      <c r="A11" s="24"/>
      <c r="B11" s="16"/>
      <c r="C11" s="11"/>
      <c r="D11" s="6"/>
      <c r="E11" s="43" t="s">
        <v>40</v>
      </c>
      <c r="F11" s="44">
        <v>10</v>
      </c>
      <c r="G11" s="44">
        <v>0.1</v>
      </c>
      <c r="H11" s="44">
        <v>7.2</v>
      </c>
      <c r="I11" s="44">
        <v>0.13</v>
      </c>
      <c r="J11" s="44">
        <v>66</v>
      </c>
      <c r="K11" s="45"/>
    </row>
    <row r="12" spans="1:11" ht="14.4">
      <c r="A12" s="24"/>
      <c r="B12" s="16"/>
      <c r="C12" s="11"/>
      <c r="D12" s="6"/>
      <c r="E12" s="43" t="s">
        <v>74</v>
      </c>
      <c r="F12" s="44">
        <v>15</v>
      </c>
      <c r="G12" s="44">
        <v>5.48</v>
      </c>
      <c r="H12" s="44">
        <v>4.43</v>
      </c>
      <c r="I12" s="44">
        <v>0</v>
      </c>
      <c r="J12" s="44">
        <v>53.75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562</v>
      </c>
      <c r="G13" s="20">
        <f t="shared" ref="G13:J13" si="0">SUM(G6:G12)</f>
        <v>15.600000000000001</v>
      </c>
      <c r="H13" s="20">
        <f t="shared" si="0"/>
        <v>17.7</v>
      </c>
      <c r="I13" s="20">
        <f t="shared" si="0"/>
        <v>81.459999999999994</v>
      </c>
      <c r="J13" s="20">
        <f t="shared" si="0"/>
        <v>548.42000000000007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49</v>
      </c>
      <c r="F14" s="44">
        <v>60</v>
      </c>
      <c r="G14" s="44">
        <v>0.66</v>
      </c>
      <c r="H14" s="44">
        <v>1.2</v>
      </c>
      <c r="I14" s="44">
        <v>2.2799999999999998</v>
      </c>
      <c r="J14" s="44">
        <v>13.2</v>
      </c>
      <c r="K14" s="45"/>
    </row>
    <row r="15" spans="1:11" ht="14.4">
      <c r="A15" s="24"/>
      <c r="B15" s="16"/>
      <c r="C15" s="11"/>
      <c r="D15" s="7" t="s">
        <v>27</v>
      </c>
      <c r="E15" s="43" t="s">
        <v>57</v>
      </c>
      <c r="F15" s="44">
        <v>200</v>
      </c>
      <c r="G15" s="44">
        <v>7.96</v>
      </c>
      <c r="H15" s="44">
        <v>11.32</v>
      </c>
      <c r="I15" s="44">
        <v>10.33</v>
      </c>
      <c r="J15" s="44">
        <v>157</v>
      </c>
      <c r="K15" s="45"/>
    </row>
    <row r="16" spans="1:11" ht="14.4">
      <c r="A16" s="24"/>
      <c r="B16" s="16"/>
      <c r="C16" s="11"/>
      <c r="D16" s="7" t="s">
        <v>28</v>
      </c>
      <c r="E16" s="43" t="s">
        <v>58</v>
      </c>
      <c r="F16" s="44">
        <v>100</v>
      </c>
      <c r="G16" s="44">
        <v>15.1</v>
      </c>
      <c r="H16" s="44">
        <v>13.1</v>
      </c>
      <c r="I16" s="44">
        <v>21.75</v>
      </c>
      <c r="J16" s="44">
        <v>237.2</v>
      </c>
      <c r="K16" s="45"/>
    </row>
    <row r="17" spans="1:11" ht="14.4">
      <c r="A17" s="24"/>
      <c r="B17" s="16"/>
      <c r="C17" s="11"/>
      <c r="D17" s="7" t="s">
        <v>29</v>
      </c>
      <c r="E17" s="43" t="s">
        <v>48</v>
      </c>
      <c r="F17" s="44">
        <v>150</v>
      </c>
      <c r="G17" s="44">
        <v>4.5</v>
      </c>
      <c r="H17" s="44">
        <v>6</v>
      </c>
      <c r="I17" s="44">
        <v>22</v>
      </c>
      <c r="J17" s="44">
        <v>151.5</v>
      </c>
      <c r="K17" s="45"/>
    </row>
    <row r="18" spans="1:11" ht="14.4">
      <c r="A18" s="24"/>
      <c r="B18" s="16"/>
      <c r="C18" s="11"/>
      <c r="D18" s="7" t="s">
        <v>30</v>
      </c>
      <c r="E18" s="43" t="s">
        <v>59</v>
      </c>
      <c r="F18" s="44">
        <v>200</v>
      </c>
      <c r="G18" s="44">
        <v>1</v>
      </c>
      <c r="H18" s="44">
        <v>0.2</v>
      </c>
      <c r="I18" s="44">
        <v>18.399999999999999</v>
      </c>
      <c r="J18" s="44">
        <v>83.8</v>
      </c>
      <c r="K18" s="45"/>
    </row>
    <row r="19" spans="1:11" ht="14.4">
      <c r="A19" s="24"/>
      <c r="B19" s="16"/>
      <c r="C19" s="11"/>
      <c r="D19" s="7" t="s">
        <v>31</v>
      </c>
      <c r="E19" s="43" t="s">
        <v>38</v>
      </c>
      <c r="F19" s="44">
        <v>20</v>
      </c>
      <c r="G19" s="44">
        <v>1.39</v>
      </c>
      <c r="H19" s="44">
        <v>0.22</v>
      </c>
      <c r="I19" s="44">
        <v>9.1999999999999993</v>
      </c>
      <c r="J19" s="44">
        <v>47.8</v>
      </c>
      <c r="K19" s="45" t="s">
        <v>39</v>
      </c>
    </row>
    <row r="20" spans="1:11" ht="14.4">
      <c r="A20" s="24"/>
      <c r="B20" s="16"/>
      <c r="C20" s="11"/>
      <c r="D20" s="7" t="s">
        <v>32</v>
      </c>
      <c r="E20" s="43" t="s">
        <v>42</v>
      </c>
      <c r="F20" s="44">
        <v>30</v>
      </c>
      <c r="G20" s="44">
        <v>1.96</v>
      </c>
      <c r="H20" s="44">
        <v>0.33</v>
      </c>
      <c r="I20" s="44">
        <v>13.82</v>
      </c>
      <c r="J20" s="44">
        <v>68.97</v>
      </c>
      <c r="K20" s="45" t="s">
        <v>39</v>
      </c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32.57</v>
      </c>
      <c r="H23" s="20">
        <f t="shared" si="1"/>
        <v>32.369999999999997</v>
      </c>
      <c r="I23" s="20">
        <f t="shared" si="1"/>
        <v>97.78</v>
      </c>
      <c r="J23" s="20">
        <f t="shared" si="1"/>
        <v>759.46999999999991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1322</v>
      </c>
      <c r="G24" s="33">
        <f t="shared" ref="G24:J24" si="2">G13+G23</f>
        <v>48.17</v>
      </c>
      <c r="H24" s="33">
        <f t="shared" si="2"/>
        <v>50.069999999999993</v>
      </c>
      <c r="I24" s="33">
        <f t="shared" si="2"/>
        <v>179.24</v>
      </c>
      <c r="J24" s="33">
        <f t="shared" si="2"/>
        <v>1307.8899999999999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60</v>
      </c>
      <c r="F25" s="41">
        <v>170</v>
      </c>
      <c r="G25" s="41">
        <v>10.7</v>
      </c>
      <c r="H25" s="41">
        <v>5.56</v>
      </c>
      <c r="I25" s="41">
        <v>60.71</v>
      </c>
      <c r="J25" s="41">
        <v>347.9</v>
      </c>
      <c r="K25" s="42">
        <v>399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61</v>
      </c>
      <c r="F27" s="44">
        <v>200</v>
      </c>
      <c r="G27" s="44">
        <v>4.08</v>
      </c>
      <c r="H27" s="44">
        <v>3</v>
      </c>
      <c r="I27" s="44">
        <v>17.579999999999998</v>
      </c>
      <c r="J27" s="44">
        <v>118.6</v>
      </c>
      <c r="K27" s="45"/>
    </row>
    <row r="28" spans="1:11" ht="14.4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2.09</v>
      </c>
      <c r="H28" s="44">
        <v>0.33</v>
      </c>
      <c r="I28" s="44">
        <v>13.8</v>
      </c>
      <c r="J28" s="44">
        <v>71.7</v>
      </c>
      <c r="K28" s="45" t="s">
        <v>39</v>
      </c>
    </row>
    <row r="29" spans="1:11" ht="14.4">
      <c r="A29" s="15"/>
      <c r="B29" s="16"/>
      <c r="C29" s="11"/>
      <c r="D29" s="7" t="s">
        <v>24</v>
      </c>
      <c r="E29" s="43" t="s">
        <v>45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17.169999999999998</v>
      </c>
      <c r="H32" s="20">
        <f t="shared" ref="H32" si="4">SUM(H25:H31)</f>
        <v>9.19</v>
      </c>
      <c r="I32" s="20">
        <f t="shared" ref="I32" si="5">SUM(I25:I31)</f>
        <v>99.439999999999984</v>
      </c>
      <c r="J32" s="20">
        <f t="shared" ref="J32" si="6">SUM(J25:J31)</f>
        <v>571.5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62</v>
      </c>
      <c r="F33" s="44">
        <v>60</v>
      </c>
      <c r="G33" s="44">
        <v>1.56</v>
      </c>
      <c r="H33" s="44">
        <v>6.06</v>
      </c>
      <c r="I33" s="44">
        <v>5.76</v>
      </c>
      <c r="J33" s="44">
        <v>52.4</v>
      </c>
      <c r="K33" s="45"/>
    </row>
    <row r="34" spans="1:11" ht="14.4">
      <c r="A34" s="15"/>
      <c r="B34" s="16"/>
      <c r="C34" s="11"/>
      <c r="D34" s="7" t="s">
        <v>27</v>
      </c>
      <c r="E34" s="43" t="s">
        <v>63</v>
      </c>
      <c r="F34" s="44">
        <v>200</v>
      </c>
      <c r="G34" s="44">
        <v>7.13</v>
      </c>
      <c r="H34" s="44">
        <v>9.5</v>
      </c>
      <c r="I34" s="44">
        <v>22.63</v>
      </c>
      <c r="J34" s="44">
        <v>176.25</v>
      </c>
      <c r="K34" s="45"/>
    </row>
    <row r="35" spans="1:11" ht="14.4">
      <c r="A35" s="15"/>
      <c r="B35" s="16"/>
      <c r="C35" s="11"/>
      <c r="D35" s="7" t="s">
        <v>28</v>
      </c>
      <c r="E35" s="43" t="s">
        <v>53</v>
      </c>
      <c r="F35" s="44">
        <v>250</v>
      </c>
      <c r="G35" s="44">
        <v>14.7</v>
      </c>
      <c r="H35" s="44">
        <v>25.73</v>
      </c>
      <c r="I35" s="44">
        <v>37.43</v>
      </c>
      <c r="J35" s="44">
        <v>387</v>
      </c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 t="s">
        <v>64</v>
      </c>
      <c r="F37" s="44">
        <v>200</v>
      </c>
      <c r="G37" s="44">
        <v>0.16</v>
      </c>
      <c r="H37" s="44">
        <v>0.16</v>
      </c>
      <c r="I37" s="44">
        <v>23.78</v>
      </c>
      <c r="J37" s="44">
        <v>97.6</v>
      </c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 t="s">
        <v>42</v>
      </c>
      <c r="F39" s="44">
        <v>30</v>
      </c>
      <c r="G39" s="44">
        <v>1.96</v>
      </c>
      <c r="H39" s="44">
        <v>0.33</v>
      </c>
      <c r="I39" s="44">
        <v>13.82</v>
      </c>
      <c r="J39" s="44">
        <v>68.97</v>
      </c>
      <c r="K39" s="45" t="s">
        <v>39</v>
      </c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25.51</v>
      </c>
      <c r="H42" s="20">
        <f t="shared" ref="H42" si="8">SUM(H33:H41)</f>
        <v>41.779999999999994</v>
      </c>
      <c r="I42" s="20">
        <f t="shared" ref="I42" si="9">SUM(I33:I41)</f>
        <v>103.41999999999999</v>
      </c>
      <c r="J42" s="20">
        <f t="shared" ref="J42" si="10">SUM(J33:J41)</f>
        <v>782.22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1240</v>
      </c>
      <c r="G43" s="33">
        <f t="shared" ref="G43" si="11">G32+G42</f>
        <v>42.68</v>
      </c>
      <c r="H43" s="33">
        <f t="shared" ref="H43" si="12">H32+H42</f>
        <v>50.969999999999992</v>
      </c>
      <c r="I43" s="33">
        <f t="shared" ref="I43" si="13">I32+I42</f>
        <v>202.85999999999996</v>
      </c>
      <c r="J43" s="33">
        <f t="shared" ref="J43" si="14">J32+J42</f>
        <v>1353.72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65</v>
      </c>
      <c r="F44" s="41">
        <v>200</v>
      </c>
      <c r="G44" s="41">
        <v>12.18</v>
      </c>
      <c r="H44" s="41">
        <v>8.33</v>
      </c>
      <c r="I44" s="41">
        <v>30.7</v>
      </c>
      <c r="J44" s="41">
        <v>289.7</v>
      </c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46</v>
      </c>
      <c r="F46" s="44">
        <v>207</v>
      </c>
      <c r="G46" s="44">
        <v>0.13</v>
      </c>
      <c r="H46" s="44">
        <v>0.02</v>
      </c>
      <c r="I46" s="44">
        <v>15.73</v>
      </c>
      <c r="J46" s="44">
        <v>64.17</v>
      </c>
      <c r="K46" s="45"/>
    </row>
    <row r="47" spans="1:11" ht="14.4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2.09</v>
      </c>
      <c r="H47" s="44">
        <v>0.33</v>
      </c>
      <c r="I47" s="44">
        <v>13.8</v>
      </c>
      <c r="J47" s="44">
        <v>71.7</v>
      </c>
      <c r="K47" s="45" t="s">
        <v>39</v>
      </c>
    </row>
    <row r="48" spans="1:11" ht="14.4">
      <c r="A48" s="24"/>
      <c r="B48" s="16"/>
      <c r="C48" s="11"/>
      <c r="D48" s="7" t="s">
        <v>24</v>
      </c>
      <c r="E48" s="43" t="s">
        <v>66</v>
      </c>
      <c r="F48" s="44">
        <v>100</v>
      </c>
      <c r="G48" s="44">
        <v>1.4</v>
      </c>
      <c r="H48" s="44">
        <v>0.02</v>
      </c>
      <c r="I48" s="44">
        <v>20.100000000000001</v>
      </c>
      <c r="J48" s="44">
        <v>96</v>
      </c>
      <c r="K48" s="45"/>
    </row>
    <row r="49" spans="1:11" ht="14.4">
      <c r="A49" s="24"/>
      <c r="B49" s="16"/>
      <c r="C49" s="11"/>
      <c r="D49" s="6"/>
      <c r="E49" s="43" t="s">
        <v>40</v>
      </c>
      <c r="F49" s="44">
        <v>10</v>
      </c>
      <c r="G49" s="44">
        <v>0.1</v>
      </c>
      <c r="H49" s="44">
        <v>7.2</v>
      </c>
      <c r="I49" s="44">
        <v>0.13</v>
      </c>
      <c r="J49" s="44">
        <v>66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547</v>
      </c>
      <c r="G51" s="20">
        <f t="shared" ref="G51" si="15">SUM(G44:G50)</f>
        <v>15.9</v>
      </c>
      <c r="H51" s="20">
        <f t="shared" ref="H51" si="16">SUM(H44:H50)</f>
        <v>15.899999999999999</v>
      </c>
      <c r="I51" s="20">
        <f t="shared" ref="I51" si="17">SUM(I44:I50)</f>
        <v>80.460000000000008</v>
      </c>
      <c r="J51" s="20">
        <f t="shared" ref="J51" si="18">SUM(J44:J50)</f>
        <v>587.56999999999994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1.38</v>
      </c>
      <c r="H52" s="44">
        <v>6.06</v>
      </c>
      <c r="I52" s="44">
        <v>5.76</v>
      </c>
      <c r="J52" s="44">
        <v>52.44</v>
      </c>
      <c r="K52" s="45"/>
    </row>
    <row r="53" spans="1:11" ht="14.4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2.8</v>
      </c>
      <c r="H53" s="44">
        <v>5.7</v>
      </c>
      <c r="I53" s="44">
        <v>22.1</v>
      </c>
      <c r="J53" s="44">
        <v>148</v>
      </c>
      <c r="K53" s="45"/>
    </row>
    <row r="54" spans="1:11" ht="14.4">
      <c r="A54" s="24"/>
      <c r="B54" s="16"/>
      <c r="C54" s="11"/>
      <c r="D54" s="7" t="s">
        <v>28</v>
      </c>
      <c r="E54" s="43" t="s">
        <v>105</v>
      </c>
      <c r="F54" s="44">
        <v>250</v>
      </c>
      <c r="G54" s="44">
        <v>29.64</v>
      </c>
      <c r="H54" s="44">
        <v>20.82</v>
      </c>
      <c r="I54" s="44">
        <v>52.12</v>
      </c>
      <c r="J54" s="44">
        <v>366.4</v>
      </c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54</v>
      </c>
      <c r="F56" s="44">
        <v>200</v>
      </c>
      <c r="G56" s="44">
        <v>0.4</v>
      </c>
      <c r="H56" s="44">
        <v>0.27</v>
      </c>
      <c r="I56" s="44">
        <v>17.2</v>
      </c>
      <c r="J56" s="44">
        <v>72.8</v>
      </c>
      <c r="K56" s="45"/>
    </row>
    <row r="57" spans="1:11" ht="14.4">
      <c r="A57" s="24"/>
      <c r="B57" s="16"/>
      <c r="C57" s="11"/>
      <c r="D57" s="7" t="s">
        <v>31</v>
      </c>
      <c r="E57" s="43" t="s">
        <v>38</v>
      </c>
      <c r="F57" s="44">
        <v>20</v>
      </c>
      <c r="G57" s="44">
        <v>1.39</v>
      </c>
      <c r="H57" s="44">
        <v>0.22</v>
      </c>
      <c r="I57" s="44">
        <v>9.1999999999999993</v>
      </c>
      <c r="J57" s="44">
        <v>47.8</v>
      </c>
      <c r="K57" s="45" t="s">
        <v>39</v>
      </c>
    </row>
    <row r="58" spans="1:11" ht="14.4">
      <c r="A58" s="24"/>
      <c r="B58" s="16"/>
      <c r="C58" s="11"/>
      <c r="D58" s="7" t="s">
        <v>32</v>
      </c>
      <c r="E58" s="43" t="s">
        <v>42</v>
      </c>
      <c r="F58" s="44">
        <v>30</v>
      </c>
      <c r="G58" s="44">
        <v>1.96</v>
      </c>
      <c r="H58" s="44">
        <v>0.33</v>
      </c>
      <c r="I58" s="44">
        <v>13.82</v>
      </c>
      <c r="J58" s="44">
        <v>68.97</v>
      </c>
      <c r="K58" s="45" t="s">
        <v>39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37.57</v>
      </c>
      <c r="H61" s="20">
        <f t="shared" ref="H61" si="20">SUM(H52:H60)</f>
        <v>33.4</v>
      </c>
      <c r="I61" s="20">
        <f t="shared" ref="I61" si="21">SUM(I52:I60)</f>
        <v>120.19999999999999</v>
      </c>
      <c r="J61" s="20">
        <f t="shared" ref="J61" si="22">SUM(J52:J60)</f>
        <v>756.40999999999985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1307</v>
      </c>
      <c r="G62" s="33">
        <f t="shared" ref="G62" si="23">G51+G61</f>
        <v>53.47</v>
      </c>
      <c r="H62" s="33">
        <f t="shared" ref="H62" si="24">H51+H61</f>
        <v>49.3</v>
      </c>
      <c r="I62" s="33">
        <f t="shared" ref="I62" si="25">I51+I61</f>
        <v>200.66</v>
      </c>
      <c r="J62" s="33">
        <f t="shared" ref="J62" si="26">J51+J61</f>
        <v>1343.9799999999998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170</v>
      </c>
      <c r="G63" s="41">
        <v>12.08</v>
      </c>
      <c r="H63" s="41">
        <v>19.920000000000002</v>
      </c>
      <c r="I63" s="41">
        <v>4.0599999999999996</v>
      </c>
      <c r="J63" s="41">
        <v>243.7</v>
      </c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46</v>
      </c>
      <c r="F65" s="44">
        <v>200</v>
      </c>
      <c r="G65" s="44">
        <v>0.53</v>
      </c>
      <c r="H65" s="44">
        <v>0</v>
      </c>
      <c r="I65" s="44">
        <v>9.4700000000000006</v>
      </c>
      <c r="J65" s="44">
        <v>60</v>
      </c>
      <c r="K65" s="45"/>
    </row>
    <row r="66" spans="1:11" ht="14.4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2.09</v>
      </c>
      <c r="H66" s="44">
        <v>0.33</v>
      </c>
      <c r="I66" s="44">
        <v>13.8</v>
      </c>
      <c r="J66" s="44">
        <v>71.7</v>
      </c>
      <c r="K66" s="45" t="s">
        <v>39</v>
      </c>
    </row>
    <row r="67" spans="1:11" ht="14.4">
      <c r="A67" s="24"/>
      <c r="B67" s="16"/>
      <c r="C67" s="11"/>
      <c r="D67" s="7" t="s">
        <v>24</v>
      </c>
      <c r="E67" s="43" t="s">
        <v>51</v>
      </c>
      <c r="F67" s="44">
        <v>100</v>
      </c>
      <c r="G67" s="44">
        <v>1.1000000000000001</v>
      </c>
      <c r="H67" s="44">
        <v>0.02</v>
      </c>
      <c r="I67" s="44">
        <v>2.1</v>
      </c>
      <c r="J67" s="44">
        <v>96</v>
      </c>
      <c r="K67" s="45"/>
    </row>
    <row r="68" spans="1:11" ht="14.4">
      <c r="A68" s="24"/>
      <c r="B68" s="16"/>
      <c r="C68" s="11"/>
      <c r="D68" s="6"/>
      <c r="E68" s="43" t="s">
        <v>47</v>
      </c>
      <c r="F68" s="44">
        <v>40</v>
      </c>
      <c r="G68" s="44">
        <v>2.5</v>
      </c>
      <c r="H68" s="44">
        <v>3.4</v>
      </c>
      <c r="I68" s="44">
        <v>15.3</v>
      </c>
      <c r="J68" s="44">
        <v>101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18.299999999999997</v>
      </c>
      <c r="H70" s="20">
        <f t="shared" ref="H70" si="28">SUM(H63:H69)</f>
        <v>23.669999999999998</v>
      </c>
      <c r="I70" s="20">
        <f t="shared" ref="I70" si="29">SUM(I63:I69)</f>
        <v>44.730000000000004</v>
      </c>
      <c r="J70" s="20">
        <f t="shared" ref="J70" si="30">SUM(J63:J69)</f>
        <v>572.4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60</v>
      </c>
      <c r="G71" s="44">
        <v>0.66</v>
      </c>
      <c r="H71" s="44">
        <v>0.12</v>
      </c>
      <c r="I71" s="44">
        <v>2.2799999999999998</v>
      </c>
      <c r="J71" s="44">
        <v>26.4</v>
      </c>
      <c r="K71" s="45"/>
    </row>
    <row r="72" spans="1:11" ht="14.4">
      <c r="A72" s="24"/>
      <c r="B72" s="16"/>
      <c r="C72" s="11"/>
      <c r="D72" s="7" t="s">
        <v>27</v>
      </c>
      <c r="E72" s="43" t="s">
        <v>69</v>
      </c>
      <c r="F72" s="44">
        <v>200</v>
      </c>
      <c r="G72" s="44">
        <v>6.1</v>
      </c>
      <c r="H72" s="44">
        <v>2.6</v>
      </c>
      <c r="I72" s="44">
        <v>13.8</v>
      </c>
      <c r="J72" s="44">
        <v>102.6</v>
      </c>
      <c r="K72" s="45"/>
    </row>
    <row r="73" spans="1:11" ht="14.4">
      <c r="A73" s="24"/>
      <c r="B73" s="16"/>
      <c r="C73" s="11"/>
      <c r="D73" s="7" t="s">
        <v>28</v>
      </c>
      <c r="E73" s="43" t="s">
        <v>70</v>
      </c>
      <c r="F73" s="44">
        <v>100</v>
      </c>
      <c r="G73" s="44">
        <v>15.6</v>
      </c>
      <c r="H73" s="44">
        <v>12.5</v>
      </c>
      <c r="I73" s="44">
        <v>10.4</v>
      </c>
      <c r="J73" s="44">
        <v>228</v>
      </c>
      <c r="K73" s="45">
        <v>278</v>
      </c>
    </row>
    <row r="74" spans="1:11" ht="14.4">
      <c r="A74" s="24"/>
      <c r="B74" s="16"/>
      <c r="C74" s="11"/>
      <c r="D74" s="7" t="s">
        <v>29</v>
      </c>
      <c r="E74" s="43" t="s">
        <v>41</v>
      </c>
      <c r="F74" s="44">
        <v>150</v>
      </c>
      <c r="G74" s="44">
        <v>5.56</v>
      </c>
      <c r="H74" s="44">
        <v>4.5</v>
      </c>
      <c r="I74" s="44">
        <v>26.4</v>
      </c>
      <c r="J74" s="44">
        <v>168</v>
      </c>
      <c r="K74" s="45"/>
    </row>
    <row r="75" spans="1:11" ht="14.4">
      <c r="A75" s="24"/>
      <c r="B75" s="16"/>
      <c r="C75" s="11"/>
      <c r="D75" s="7" t="s">
        <v>30</v>
      </c>
      <c r="E75" s="43" t="s">
        <v>71</v>
      </c>
      <c r="F75" s="44">
        <v>200</v>
      </c>
      <c r="G75" s="44">
        <v>0.16</v>
      </c>
      <c r="H75" s="44">
        <v>0.12</v>
      </c>
      <c r="I75" s="44">
        <v>28.08</v>
      </c>
      <c r="J75" s="44">
        <v>114.6</v>
      </c>
      <c r="K75" s="45"/>
    </row>
    <row r="76" spans="1:11" ht="14.4">
      <c r="A76" s="24"/>
      <c r="B76" s="16"/>
      <c r="C76" s="11"/>
      <c r="D76" s="7" t="s">
        <v>31</v>
      </c>
      <c r="E76" s="43" t="s">
        <v>38</v>
      </c>
      <c r="F76" s="44">
        <v>20</v>
      </c>
      <c r="G76" s="44">
        <v>1.39</v>
      </c>
      <c r="H76" s="44">
        <v>0.22</v>
      </c>
      <c r="I76" s="44">
        <v>9.1999999999999993</v>
      </c>
      <c r="J76" s="44">
        <v>47.8</v>
      </c>
      <c r="K76" s="45" t="s">
        <v>39</v>
      </c>
    </row>
    <row r="77" spans="1:11" ht="14.4">
      <c r="A77" s="24"/>
      <c r="B77" s="16"/>
      <c r="C77" s="11"/>
      <c r="D77" s="7" t="s">
        <v>32</v>
      </c>
      <c r="E77" s="43" t="s">
        <v>42</v>
      </c>
      <c r="F77" s="44">
        <v>60</v>
      </c>
      <c r="G77" s="44">
        <v>1.96</v>
      </c>
      <c r="H77" s="44">
        <v>0.33</v>
      </c>
      <c r="I77" s="44">
        <v>13.82</v>
      </c>
      <c r="J77" s="44">
        <v>137.94</v>
      </c>
      <c r="K77" s="45" t="s">
        <v>39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31.43</v>
      </c>
      <c r="H80" s="20">
        <f t="shared" ref="H80" si="32">SUM(H71:H79)</f>
        <v>20.389999999999997</v>
      </c>
      <c r="I80" s="20">
        <f t="shared" ref="I80" si="33">SUM(I71:I79)</f>
        <v>103.98000000000002</v>
      </c>
      <c r="J80" s="20">
        <f t="shared" ref="J80" si="34">SUM(J71:J79)</f>
        <v>825.33999999999992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1330</v>
      </c>
      <c r="G81" s="33">
        <f t="shared" ref="G81" si="35">G70+G80</f>
        <v>49.73</v>
      </c>
      <c r="H81" s="33">
        <f t="shared" ref="H81" si="36">H70+H80</f>
        <v>44.059999999999995</v>
      </c>
      <c r="I81" s="33">
        <f t="shared" ref="I81" si="37">I70+I80</f>
        <v>148.71000000000004</v>
      </c>
      <c r="J81" s="33">
        <f t="shared" ref="J81" si="38">J70+J80</f>
        <v>1397.7399999999998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72</v>
      </c>
      <c r="F82" s="41">
        <v>250</v>
      </c>
      <c r="G82" s="41">
        <v>6</v>
      </c>
      <c r="H82" s="41">
        <v>4.0999999999999996</v>
      </c>
      <c r="I82" s="41">
        <v>25.1</v>
      </c>
      <c r="J82" s="41">
        <v>156</v>
      </c>
      <c r="K82" s="42"/>
    </row>
    <row r="83" spans="1:11" ht="14.4">
      <c r="A83" s="24"/>
      <c r="B83" s="16"/>
      <c r="C83" s="11"/>
      <c r="D83" s="6"/>
      <c r="E83" s="43" t="s">
        <v>74</v>
      </c>
      <c r="F83" s="44">
        <v>15</v>
      </c>
      <c r="G83" s="44">
        <v>5.48</v>
      </c>
      <c r="H83" s="44">
        <v>4.4000000000000004</v>
      </c>
      <c r="I83" s="44">
        <v>0</v>
      </c>
      <c r="J83" s="44">
        <v>53.7</v>
      </c>
      <c r="K83" s="45"/>
    </row>
    <row r="84" spans="1:11" ht="14.4">
      <c r="A84" s="24"/>
      <c r="B84" s="16"/>
      <c r="C84" s="11"/>
      <c r="D84" s="7" t="s">
        <v>22</v>
      </c>
      <c r="E84" s="43" t="s">
        <v>73</v>
      </c>
      <c r="F84" s="44">
        <v>200</v>
      </c>
      <c r="G84" s="44">
        <v>3.1</v>
      </c>
      <c r="H84" s="44">
        <v>2.6</v>
      </c>
      <c r="I84" s="44">
        <v>13.9</v>
      </c>
      <c r="J84" s="44">
        <v>100.6</v>
      </c>
      <c r="K84" s="45"/>
    </row>
    <row r="85" spans="1:11" ht="14.4">
      <c r="A85" s="24"/>
      <c r="B85" s="16"/>
      <c r="C85" s="11"/>
      <c r="D85" s="7" t="s">
        <v>23</v>
      </c>
      <c r="E85" s="43" t="s">
        <v>38</v>
      </c>
      <c r="F85" s="44">
        <v>60</v>
      </c>
      <c r="G85" s="44">
        <v>2.09</v>
      </c>
      <c r="H85" s="44">
        <v>0.33</v>
      </c>
      <c r="I85" s="44">
        <v>13.8</v>
      </c>
      <c r="J85" s="44">
        <v>143.4</v>
      </c>
      <c r="K85" s="45" t="s">
        <v>39</v>
      </c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 t="s">
        <v>47</v>
      </c>
      <c r="F87" s="44">
        <v>40</v>
      </c>
      <c r="G87" s="44">
        <v>2.5</v>
      </c>
      <c r="H87" s="44">
        <v>3.4</v>
      </c>
      <c r="I87" s="44">
        <v>15.3</v>
      </c>
      <c r="J87" s="44">
        <v>101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565</v>
      </c>
      <c r="G89" s="20">
        <f t="shared" ref="G89" si="39">SUM(G82:G88)</f>
        <v>19.170000000000002</v>
      </c>
      <c r="H89" s="20">
        <f t="shared" ref="H89" si="40">SUM(H82:H88)</f>
        <v>14.83</v>
      </c>
      <c r="I89" s="20">
        <f t="shared" ref="I89" si="41">SUM(I82:I88)</f>
        <v>68.099999999999994</v>
      </c>
      <c r="J89" s="20">
        <f t="shared" ref="J89" si="42">SUM(J82:J88)</f>
        <v>554.69999999999993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0.4</v>
      </c>
      <c r="H90" s="44">
        <v>4.38</v>
      </c>
      <c r="I90" s="44">
        <v>1.3</v>
      </c>
      <c r="J90" s="44">
        <v>33.65</v>
      </c>
      <c r="K90" s="45"/>
    </row>
    <row r="91" spans="1:11" ht="14.4">
      <c r="A91" s="24"/>
      <c r="B91" s="16"/>
      <c r="C91" s="11"/>
      <c r="D91" s="7" t="s">
        <v>27</v>
      </c>
      <c r="E91" s="43" t="s">
        <v>76</v>
      </c>
      <c r="F91" s="44">
        <v>200</v>
      </c>
      <c r="G91" s="44">
        <v>5.17</v>
      </c>
      <c r="H91" s="44">
        <v>8.1</v>
      </c>
      <c r="I91" s="44">
        <v>10.1</v>
      </c>
      <c r="J91" s="44">
        <v>138</v>
      </c>
      <c r="K91" s="45"/>
    </row>
    <row r="92" spans="1:11" ht="14.4">
      <c r="A92" s="24"/>
      <c r="B92" s="16"/>
      <c r="C92" s="11"/>
      <c r="D92" s="7" t="s">
        <v>28</v>
      </c>
      <c r="E92" s="43" t="s">
        <v>77</v>
      </c>
      <c r="F92" s="44">
        <v>90</v>
      </c>
      <c r="G92" s="44">
        <v>13.8</v>
      </c>
      <c r="H92" s="44">
        <v>3.3</v>
      </c>
      <c r="I92" s="44">
        <v>3.5</v>
      </c>
      <c r="J92" s="44">
        <v>100.7</v>
      </c>
      <c r="K92" s="45"/>
    </row>
    <row r="93" spans="1:11" ht="14.4">
      <c r="A93" s="24"/>
      <c r="B93" s="16"/>
      <c r="C93" s="11"/>
      <c r="D93" s="7" t="s">
        <v>29</v>
      </c>
      <c r="E93" s="43" t="s">
        <v>78</v>
      </c>
      <c r="F93" s="44">
        <v>150</v>
      </c>
      <c r="G93" s="44">
        <v>4.38</v>
      </c>
      <c r="H93" s="44">
        <v>6.44</v>
      </c>
      <c r="I93" s="44">
        <v>20.399999999999999</v>
      </c>
      <c r="J93" s="44">
        <v>135</v>
      </c>
      <c r="K93" s="45"/>
    </row>
    <row r="94" spans="1:11" ht="14.4">
      <c r="A94" s="24"/>
      <c r="B94" s="16"/>
      <c r="C94" s="11"/>
      <c r="D94" s="7" t="s">
        <v>30</v>
      </c>
      <c r="E94" s="43" t="s">
        <v>79</v>
      </c>
      <c r="F94" s="44">
        <v>200</v>
      </c>
      <c r="G94" s="44">
        <v>0.08</v>
      </c>
      <c r="H94" s="44">
        <v>0</v>
      </c>
      <c r="I94" s="44">
        <v>27.08</v>
      </c>
      <c r="J94" s="44">
        <v>108.6</v>
      </c>
      <c r="K94" s="45"/>
    </row>
    <row r="95" spans="1:11" ht="14.4">
      <c r="A95" s="24"/>
      <c r="B95" s="16"/>
      <c r="C95" s="11"/>
      <c r="D95" s="7" t="s">
        <v>31</v>
      </c>
      <c r="E95" s="43" t="s">
        <v>38</v>
      </c>
      <c r="F95" s="44">
        <v>20</v>
      </c>
      <c r="G95" s="44">
        <v>1.39</v>
      </c>
      <c r="H95" s="44">
        <v>0.22</v>
      </c>
      <c r="I95" s="44">
        <v>9.1999999999999993</v>
      </c>
      <c r="J95" s="44">
        <v>47.8</v>
      </c>
      <c r="K95" s="45" t="s">
        <v>39</v>
      </c>
    </row>
    <row r="96" spans="1:11" ht="14.4">
      <c r="A96" s="24"/>
      <c r="B96" s="16"/>
      <c r="C96" s="11"/>
      <c r="D96" s="7" t="s">
        <v>32</v>
      </c>
      <c r="E96" s="43" t="s">
        <v>42</v>
      </c>
      <c r="F96" s="44">
        <v>60</v>
      </c>
      <c r="G96" s="44">
        <v>3.9</v>
      </c>
      <c r="H96" s="44">
        <v>0.66</v>
      </c>
      <c r="I96" s="44">
        <v>27.6</v>
      </c>
      <c r="J96" s="44">
        <v>137.94</v>
      </c>
      <c r="K96" s="45" t="s">
        <v>39</v>
      </c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29.119999999999997</v>
      </c>
      <c r="H99" s="20">
        <f t="shared" ref="H99" si="44">SUM(H90:H98)</f>
        <v>23.1</v>
      </c>
      <c r="I99" s="20">
        <f t="shared" ref="I99" si="45">SUM(I90:I98)</f>
        <v>99.18</v>
      </c>
      <c r="J99" s="20">
        <f t="shared" ref="J99" si="46">SUM(J90:J98)</f>
        <v>701.69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1345</v>
      </c>
      <c r="G100" s="33">
        <f t="shared" ref="G100" si="47">G89+G99</f>
        <v>48.29</v>
      </c>
      <c r="H100" s="33">
        <f t="shared" ref="H100" si="48">H89+H99</f>
        <v>37.93</v>
      </c>
      <c r="I100" s="33">
        <f t="shared" ref="I100" si="49">I89+I99</f>
        <v>167.28</v>
      </c>
      <c r="J100" s="33">
        <f t="shared" ref="J100" si="50">J89+J99</f>
        <v>1256.3899999999999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65</v>
      </c>
      <c r="F101" s="41">
        <v>200</v>
      </c>
      <c r="G101" s="41">
        <v>12.18</v>
      </c>
      <c r="H101" s="41">
        <v>8.33</v>
      </c>
      <c r="I101" s="41">
        <v>30.7</v>
      </c>
      <c r="J101" s="41">
        <v>300.95999999999998</v>
      </c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80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/>
    </row>
    <row r="104" spans="1:11" ht="14.4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2.09</v>
      </c>
      <c r="H104" s="44">
        <v>0.33</v>
      </c>
      <c r="I104" s="44">
        <v>13.8</v>
      </c>
      <c r="J104" s="44">
        <v>71.7</v>
      </c>
      <c r="K104" s="45" t="s">
        <v>39</v>
      </c>
    </row>
    <row r="105" spans="1:11" ht="14.4">
      <c r="A105" s="24"/>
      <c r="B105" s="16"/>
      <c r="C105" s="11"/>
      <c r="D105" s="7" t="s">
        <v>24</v>
      </c>
      <c r="E105" s="43" t="s">
        <v>56</v>
      </c>
      <c r="F105" s="44">
        <v>100</v>
      </c>
      <c r="G105" s="44">
        <v>0.33</v>
      </c>
      <c r="H105" s="44">
        <v>0.33</v>
      </c>
      <c r="I105" s="44">
        <v>8.6</v>
      </c>
      <c r="J105" s="44">
        <v>41.33</v>
      </c>
      <c r="K105" s="45"/>
    </row>
    <row r="106" spans="1:11" ht="14.4">
      <c r="A106" s="24"/>
      <c r="B106" s="16"/>
      <c r="C106" s="11"/>
      <c r="D106" s="6"/>
      <c r="E106" s="43" t="s">
        <v>40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15.229999999999999</v>
      </c>
      <c r="H108" s="20">
        <f t="shared" si="51"/>
        <v>16.190000000000001</v>
      </c>
      <c r="I108" s="20">
        <f t="shared" si="51"/>
        <v>62.7</v>
      </c>
      <c r="J108" s="20">
        <f t="shared" si="51"/>
        <v>539.99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81</v>
      </c>
      <c r="F109" s="44">
        <v>60</v>
      </c>
      <c r="G109" s="44">
        <v>0.48</v>
      </c>
      <c r="H109" s="44">
        <v>5.26</v>
      </c>
      <c r="I109" s="44">
        <v>1.56</v>
      </c>
      <c r="J109" s="44">
        <v>40.380000000000003</v>
      </c>
      <c r="K109" s="45"/>
    </row>
    <row r="110" spans="1:11" ht="14.4">
      <c r="A110" s="24"/>
      <c r="B110" s="16"/>
      <c r="C110" s="11"/>
      <c r="D110" s="7" t="s">
        <v>27</v>
      </c>
      <c r="E110" s="43" t="s">
        <v>82</v>
      </c>
      <c r="F110" s="44">
        <v>200</v>
      </c>
      <c r="G110" s="44">
        <v>3.44</v>
      </c>
      <c r="H110" s="44">
        <v>3.92</v>
      </c>
      <c r="I110" s="44">
        <v>16.3</v>
      </c>
      <c r="J110" s="44">
        <v>120</v>
      </c>
      <c r="K110" s="45"/>
    </row>
    <row r="111" spans="1:11" ht="14.4">
      <c r="A111" s="24"/>
      <c r="B111" s="16"/>
      <c r="C111" s="11"/>
      <c r="D111" s="7" t="s">
        <v>28</v>
      </c>
      <c r="E111" s="43" t="s">
        <v>83</v>
      </c>
      <c r="F111" s="44">
        <v>100</v>
      </c>
      <c r="G111" s="44">
        <v>11.4</v>
      </c>
      <c r="H111" s="44">
        <v>10.6</v>
      </c>
      <c r="I111" s="44">
        <v>10</v>
      </c>
      <c r="J111" s="44">
        <v>160</v>
      </c>
      <c r="K111" s="45"/>
    </row>
    <row r="112" spans="1:11" ht="14.4">
      <c r="A112" s="24"/>
      <c r="B112" s="16"/>
      <c r="C112" s="11"/>
      <c r="D112" s="7" t="s">
        <v>29</v>
      </c>
      <c r="E112" s="43" t="s">
        <v>48</v>
      </c>
      <c r="F112" s="44">
        <v>150</v>
      </c>
      <c r="G112" s="44">
        <v>4.5</v>
      </c>
      <c r="H112" s="44">
        <v>6</v>
      </c>
      <c r="I112" s="44">
        <v>22</v>
      </c>
      <c r="J112" s="44">
        <v>151.5</v>
      </c>
      <c r="K112" s="45"/>
    </row>
    <row r="113" spans="1:11" ht="14.4">
      <c r="A113" s="24"/>
      <c r="B113" s="16"/>
      <c r="C113" s="11"/>
      <c r="D113" s="7" t="s">
        <v>30</v>
      </c>
      <c r="E113" s="43" t="s">
        <v>84</v>
      </c>
      <c r="F113" s="44">
        <v>200</v>
      </c>
      <c r="G113" s="44">
        <v>0.13</v>
      </c>
      <c r="H113" s="44">
        <v>0.02</v>
      </c>
      <c r="I113" s="44">
        <v>15.73</v>
      </c>
      <c r="J113" s="44">
        <v>64.17</v>
      </c>
      <c r="K113" s="45"/>
    </row>
    <row r="114" spans="1:11" ht="14.4">
      <c r="A114" s="24"/>
      <c r="B114" s="16"/>
      <c r="C114" s="11"/>
      <c r="D114" s="7" t="s">
        <v>31</v>
      </c>
      <c r="E114" s="43" t="s">
        <v>38</v>
      </c>
      <c r="F114" s="44">
        <v>20</v>
      </c>
      <c r="G114" s="44">
        <v>1.39</v>
      </c>
      <c r="H114" s="44">
        <v>0.22</v>
      </c>
      <c r="I114" s="44">
        <v>9.1999999999999993</v>
      </c>
      <c r="J114" s="44">
        <v>47.8</v>
      </c>
      <c r="K114" s="45" t="s">
        <v>39</v>
      </c>
    </row>
    <row r="115" spans="1:11" ht="14.4">
      <c r="A115" s="24"/>
      <c r="B115" s="16"/>
      <c r="C115" s="11"/>
      <c r="D115" s="7" t="s">
        <v>32</v>
      </c>
      <c r="E115" s="43" t="s">
        <v>42</v>
      </c>
      <c r="F115" s="44">
        <v>60</v>
      </c>
      <c r="G115" s="44">
        <v>3.9</v>
      </c>
      <c r="H115" s="44">
        <v>0.66</v>
      </c>
      <c r="I115" s="44">
        <v>27.6</v>
      </c>
      <c r="J115" s="44">
        <v>137.94</v>
      </c>
      <c r="K115" s="45" t="s">
        <v>39</v>
      </c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25.24</v>
      </c>
      <c r="H118" s="20">
        <f t="shared" si="52"/>
        <v>26.68</v>
      </c>
      <c r="I118" s="20">
        <f t="shared" si="52"/>
        <v>102.39000000000001</v>
      </c>
      <c r="J118" s="20">
        <f t="shared" si="52"/>
        <v>721.79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1330</v>
      </c>
      <c r="G119" s="33">
        <f t="shared" ref="G119" si="53">G108+G118</f>
        <v>40.47</v>
      </c>
      <c r="H119" s="33">
        <f t="shared" ref="H119" si="54">H108+H118</f>
        <v>42.870000000000005</v>
      </c>
      <c r="I119" s="33">
        <f t="shared" ref="I119" si="55">I108+I118</f>
        <v>165.09000000000003</v>
      </c>
      <c r="J119" s="33">
        <f t="shared" ref="J119" si="56">J108+J118</f>
        <v>1261.78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85</v>
      </c>
      <c r="F120" s="41">
        <v>200</v>
      </c>
      <c r="G120" s="41">
        <v>6.24</v>
      </c>
      <c r="H120" s="41">
        <v>7.8</v>
      </c>
      <c r="I120" s="41">
        <v>30.2</v>
      </c>
      <c r="J120" s="41">
        <v>264.5</v>
      </c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44</v>
      </c>
      <c r="F122" s="44">
        <v>207</v>
      </c>
      <c r="G122" s="44">
        <v>0.13</v>
      </c>
      <c r="H122" s="44">
        <v>0.02</v>
      </c>
      <c r="I122" s="44">
        <v>15.73</v>
      </c>
      <c r="J122" s="44">
        <v>64.17</v>
      </c>
      <c r="K122" s="45"/>
    </row>
    <row r="123" spans="1:11" ht="14.4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2.09</v>
      </c>
      <c r="H123" s="44">
        <v>0.33</v>
      </c>
      <c r="I123" s="44">
        <v>13.8</v>
      </c>
      <c r="J123" s="44">
        <v>71.7</v>
      </c>
      <c r="K123" s="45" t="s">
        <v>39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40</v>
      </c>
      <c r="F125" s="44">
        <v>10</v>
      </c>
      <c r="G125" s="44">
        <v>0.1</v>
      </c>
      <c r="H125" s="44">
        <v>7.2</v>
      </c>
      <c r="I125" s="44">
        <v>0.13</v>
      </c>
      <c r="J125" s="44">
        <v>66</v>
      </c>
      <c r="K125" s="45"/>
    </row>
    <row r="126" spans="1:11" ht="14.4">
      <c r="A126" s="15"/>
      <c r="B126" s="16"/>
      <c r="C126" s="11"/>
      <c r="D126" s="6"/>
      <c r="E126" s="43" t="s">
        <v>47</v>
      </c>
      <c r="F126" s="44">
        <v>50</v>
      </c>
      <c r="G126" s="44">
        <v>2.2999999999999998</v>
      </c>
      <c r="H126" s="44">
        <v>10.1</v>
      </c>
      <c r="I126" s="44">
        <v>16</v>
      </c>
      <c r="J126" s="44">
        <v>88</v>
      </c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497</v>
      </c>
      <c r="G127" s="20">
        <f t="shared" ref="G127:J127" si="57">SUM(G120:G126)</f>
        <v>10.86</v>
      </c>
      <c r="H127" s="20">
        <f t="shared" si="57"/>
        <v>25.449999999999996</v>
      </c>
      <c r="I127" s="20">
        <f t="shared" si="57"/>
        <v>75.860000000000014</v>
      </c>
      <c r="J127" s="20">
        <f t="shared" si="57"/>
        <v>554.37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86</v>
      </c>
      <c r="F128" s="44">
        <v>60</v>
      </c>
      <c r="G128" s="44">
        <v>0.4</v>
      </c>
      <c r="H128" s="44">
        <v>4.38</v>
      </c>
      <c r="I128" s="44">
        <v>1.3</v>
      </c>
      <c r="J128" s="44">
        <v>33.65</v>
      </c>
      <c r="K128" s="45"/>
    </row>
    <row r="129" spans="1:11" ht="14.4">
      <c r="A129" s="15"/>
      <c r="B129" s="16"/>
      <c r="C129" s="11"/>
      <c r="D129" s="7" t="s">
        <v>27</v>
      </c>
      <c r="E129" s="43" t="s">
        <v>87</v>
      </c>
      <c r="F129" s="44">
        <v>250</v>
      </c>
      <c r="G129" s="44">
        <v>5.17</v>
      </c>
      <c r="H129" s="44">
        <v>8.1</v>
      </c>
      <c r="I129" s="44">
        <v>10.1</v>
      </c>
      <c r="J129" s="44">
        <v>138</v>
      </c>
      <c r="K129" s="45"/>
    </row>
    <row r="130" spans="1:11" ht="14.4">
      <c r="A130" s="15"/>
      <c r="B130" s="16"/>
      <c r="C130" s="11"/>
      <c r="D130" s="7" t="s">
        <v>28</v>
      </c>
      <c r="E130" s="43" t="s">
        <v>88</v>
      </c>
      <c r="F130" s="44">
        <v>100</v>
      </c>
      <c r="G130" s="44">
        <v>15.5</v>
      </c>
      <c r="H130" s="44">
        <v>10.199999999999999</v>
      </c>
      <c r="I130" s="44">
        <v>6.9</v>
      </c>
      <c r="J130" s="44">
        <v>229</v>
      </c>
      <c r="K130" s="45"/>
    </row>
    <row r="131" spans="1:11" ht="14.4">
      <c r="A131" s="15"/>
      <c r="B131" s="16"/>
      <c r="C131" s="11"/>
      <c r="D131" s="7" t="s">
        <v>29</v>
      </c>
      <c r="E131" s="43" t="s">
        <v>89</v>
      </c>
      <c r="F131" s="44">
        <v>150</v>
      </c>
      <c r="G131" s="44">
        <v>3.08</v>
      </c>
      <c r="H131" s="44">
        <v>2.33</v>
      </c>
      <c r="I131" s="44">
        <v>37.5</v>
      </c>
      <c r="J131" s="44">
        <v>204</v>
      </c>
      <c r="K131" s="45"/>
    </row>
    <row r="132" spans="1:11" ht="14.4">
      <c r="A132" s="15"/>
      <c r="B132" s="16"/>
      <c r="C132" s="11"/>
      <c r="D132" s="7" t="s">
        <v>30</v>
      </c>
      <c r="E132" s="43" t="s">
        <v>50</v>
      </c>
      <c r="F132" s="44">
        <v>200</v>
      </c>
      <c r="G132" s="44">
        <v>0</v>
      </c>
      <c r="H132" s="44">
        <v>0</v>
      </c>
      <c r="I132" s="44">
        <v>18.2</v>
      </c>
      <c r="J132" s="44">
        <v>71.8</v>
      </c>
      <c r="K132" s="45"/>
    </row>
    <row r="133" spans="1:11" ht="14.4">
      <c r="A133" s="15"/>
      <c r="B133" s="16"/>
      <c r="C133" s="11"/>
      <c r="D133" s="7" t="s">
        <v>31</v>
      </c>
      <c r="E133" s="43" t="s">
        <v>38</v>
      </c>
      <c r="F133" s="44">
        <v>20</v>
      </c>
      <c r="G133" s="44">
        <v>1.39</v>
      </c>
      <c r="H133" s="44">
        <v>0.22</v>
      </c>
      <c r="I133" s="44">
        <v>9.1999999999999993</v>
      </c>
      <c r="J133" s="44">
        <v>47.8</v>
      </c>
      <c r="K133" s="45" t="s">
        <v>39</v>
      </c>
    </row>
    <row r="134" spans="1:11" ht="14.4">
      <c r="A134" s="15"/>
      <c r="B134" s="16"/>
      <c r="C134" s="11"/>
      <c r="D134" s="7" t="s">
        <v>32</v>
      </c>
      <c r="E134" s="43" t="s">
        <v>42</v>
      </c>
      <c r="F134" s="44">
        <v>30</v>
      </c>
      <c r="G134" s="44">
        <v>1.96</v>
      </c>
      <c r="H134" s="44">
        <v>0.33</v>
      </c>
      <c r="I134" s="44">
        <v>13.82</v>
      </c>
      <c r="J134" s="44">
        <v>68.8</v>
      </c>
      <c r="K134" s="45" t="s">
        <v>39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27.5</v>
      </c>
      <c r="H137" s="20">
        <f t="shared" si="58"/>
        <v>25.559999999999995</v>
      </c>
      <c r="I137" s="20">
        <f t="shared" si="58"/>
        <v>97.02000000000001</v>
      </c>
      <c r="J137" s="20">
        <f t="shared" si="58"/>
        <v>793.04999999999984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1307</v>
      </c>
      <c r="G138" s="33">
        <f t="shared" ref="G138" si="59">G127+G137</f>
        <v>38.36</v>
      </c>
      <c r="H138" s="33">
        <f t="shared" ref="H138" si="60">H127+H137</f>
        <v>51.009999999999991</v>
      </c>
      <c r="I138" s="33">
        <f t="shared" ref="I138" si="61">I127+I137</f>
        <v>172.88000000000002</v>
      </c>
      <c r="J138" s="33">
        <f t="shared" ref="J138" si="62">J127+J137</f>
        <v>1347.4199999999998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90</v>
      </c>
      <c r="F139" s="41">
        <v>170</v>
      </c>
      <c r="G139" s="41">
        <v>10</v>
      </c>
      <c r="H139" s="41">
        <v>7.83</v>
      </c>
      <c r="I139" s="41">
        <v>29.7</v>
      </c>
      <c r="J139" s="41">
        <v>275</v>
      </c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46</v>
      </c>
      <c r="F141" s="44">
        <v>200</v>
      </c>
      <c r="G141" s="44">
        <v>0.53</v>
      </c>
      <c r="H141" s="44">
        <v>0</v>
      </c>
      <c r="I141" s="44">
        <v>15.7</v>
      </c>
      <c r="J141" s="44">
        <v>64.17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38</v>
      </c>
      <c r="F142" s="44">
        <v>60</v>
      </c>
      <c r="G142" s="44">
        <v>4.18</v>
      </c>
      <c r="H142" s="44">
        <v>0.66</v>
      </c>
      <c r="I142" s="44">
        <v>27.6</v>
      </c>
      <c r="J142" s="44">
        <v>143.4</v>
      </c>
      <c r="K142" s="45" t="s">
        <v>39</v>
      </c>
    </row>
    <row r="143" spans="1:11" ht="14.4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0.3</v>
      </c>
      <c r="H143" s="44">
        <v>0.3</v>
      </c>
      <c r="I143" s="44">
        <v>7.3</v>
      </c>
      <c r="J143" s="44">
        <v>41.3</v>
      </c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15.01</v>
      </c>
      <c r="H146" s="20">
        <f t="shared" si="63"/>
        <v>8.7900000000000009</v>
      </c>
      <c r="I146" s="20">
        <f t="shared" si="63"/>
        <v>80.3</v>
      </c>
      <c r="J146" s="20">
        <f t="shared" si="63"/>
        <v>523.87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60</v>
      </c>
      <c r="G147" s="44">
        <v>1.04</v>
      </c>
      <c r="H147" s="44">
        <v>6.1</v>
      </c>
      <c r="I147" s="44">
        <v>4.9000000000000004</v>
      </c>
      <c r="J147" s="44">
        <v>78.099999999999994</v>
      </c>
      <c r="K147" s="45"/>
    </row>
    <row r="148" spans="1:11" ht="14.4">
      <c r="A148" s="24"/>
      <c r="B148" s="16"/>
      <c r="C148" s="11"/>
      <c r="D148" s="7" t="s">
        <v>27</v>
      </c>
      <c r="E148" s="43" t="s">
        <v>92</v>
      </c>
      <c r="F148" s="44">
        <v>200</v>
      </c>
      <c r="G148" s="44">
        <v>4.8</v>
      </c>
      <c r="H148" s="44">
        <v>3.6</v>
      </c>
      <c r="I148" s="44">
        <v>18.5</v>
      </c>
      <c r="J148" s="44">
        <v>162</v>
      </c>
      <c r="K148" s="45"/>
    </row>
    <row r="149" spans="1:11" ht="14.4">
      <c r="A149" s="24"/>
      <c r="B149" s="16"/>
      <c r="C149" s="11"/>
      <c r="D149" s="7" t="s">
        <v>28</v>
      </c>
      <c r="E149" s="43" t="s">
        <v>93</v>
      </c>
      <c r="F149" s="44">
        <v>100</v>
      </c>
      <c r="G149" s="44">
        <v>8.0500000000000007</v>
      </c>
      <c r="H149" s="44">
        <v>7.32</v>
      </c>
      <c r="I149" s="44">
        <v>11.8</v>
      </c>
      <c r="J149" s="44">
        <v>221</v>
      </c>
      <c r="K149" s="45"/>
    </row>
    <row r="150" spans="1:11" ht="14.4">
      <c r="A150" s="24"/>
      <c r="B150" s="16"/>
      <c r="C150" s="11"/>
      <c r="D150" s="7" t="s">
        <v>29</v>
      </c>
      <c r="E150" s="43" t="s">
        <v>41</v>
      </c>
      <c r="F150" s="44">
        <v>150</v>
      </c>
      <c r="G150" s="44">
        <v>5.52</v>
      </c>
      <c r="H150" s="44">
        <v>4.5199999999999996</v>
      </c>
      <c r="I150" s="44">
        <v>26.45</v>
      </c>
      <c r="J150" s="44">
        <v>168.45</v>
      </c>
      <c r="K150" s="45"/>
    </row>
    <row r="151" spans="1:11" ht="14.4">
      <c r="A151" s="24"/>
      <c r="B151" s="16"/>
      <c r="C151" s="11"/>
      <c r="D151" s="7" t="s">
        <v>30</v>
      </c>
      <c r="E151" s="43" t="s">
        <v>94</v>
      </c>
      <c r="F151" s="44">
        <v>200</v>
      </c>
      <c r="G151" s="44">
        <v>0</v>
      </c>
      <c r="H151" s="44">
        <v>0</v>
      </c>
      <c r="I151" s="44">
        <v>18.2</v>
      </c>
      <c r="J151" s="44">
        <v>71.8</v>
      </c>
      <c r="K151" s="45"/>
    </row>
    <row r="152" spans="1:11" ht="14.4">
      <c r="A152" s="24"/>
      <c r="B152" s="16"/>
      <c r="C152" s="11"/>
      <c r="D152" s="7" t="s">
        <v>31</v>
      </c>
      <c r="E152" s="43" t="s">
        <v>38</v>
      </c>
      <c r="F152" s="44">
        <v>20</v>
      </c>
      <c r="G152" s="44">
        <v>1.39</v>
      </c>
      <c r="H152" s="44">
        <v>0.22</v>
      </c>
      <c r="I152" s="44">
        <v>9.1999999999999993</v>
      </c>
      <c r="J152" s="44">
        <v>47.8</v>
      </c>
      <c r="K152" s="45" t="s">
        <v>39</v>
      </c>
    </row>
    <row r="153" spans="1:11" ht="14.4">
      <c r="A153" s="24"/>
      <c r="B153" s="16"/>
      <c r="C153" s="11"/>
      <c r="D153" s="7" t="s">
        <v>32</v>
      </c>
      <c r="E153" s="43" t="s">
        <v>42</v>
      </c>
      <c r="F153" s="44">
        <v>30</v>
      </c>
      <c r="G153" s="44">
        <v>1.96</v>
      </c>
      <c r="H153" s="44">
        <v>0.33</v>
      </c>
      <c r="I153" s="44">
        <v>13.82</v>
      </c>
      <c r="J153" s="44">
        <v>68.97</v>
      </c>
      <c r="K153" s="45" t="s">
        <v>39</v>
      </c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22.76</v>
      </c>
      <c r="H156" s="20">
        <f t="shared" si="64"/>
        <v>22.089999999999996</v>
      </c>
      <c r="I156" s="20">
        <f t="shared" si="64"/>
        <v>102.87</v>
      </c>
      <c r="J156" s="20">
        <f t="shared" si="64"/>
        <v>818.11999999999989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1290</v>
      </c>
      <c r="G157" s="33">
        <f t="shared" ref="G157" si="65">G146+G156</f>
        <v>37.770000000000003</v>
      </c>
      <c r="H157" s="33">
        <f t="shared" ref="H157" si="66">H146+H156</f>
        <v>30.879999999999995</v>
      </c>
      <c r="I157" s="33">
        <f t="shared" ref="I157" si="67">I146+I156</f>
        <v>183.17000000000002</v>
      </c>
      <c r="J157" s="33">
        <f t="shared" ref="J157" si="68">J146+J156</f>
        <v>1341.9899999999998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95</v>
      </c>
      <c r="F158" s="41">
        <v>200</v>
      </c>
      <c r="G158" s="41">
        <v>4.8600000000000003</v>
      </c>
      <c r="H158" s="41">
        <v>10.199999999999999</v>
      </c>
      <c r="I158" s="41">
        <v>35.200000000000003</v>
      </c>
      <c r="J158" s="41">
        <v>259</v>
      </c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96</v>
      </c>
      <c r="F160" s="44">
        <v>200</v>
      </c>
      <c r="G160" s="44">
        <v>4</v>
      </c>
      <c r="H160" s="44">
        <v>3</v>
      </c>
      <c r="I160" s="44">
        <v>17.5</v>
      </c>
      <c r="J160" s="44">
        <v>118.6</v>
      </c>
      <c r="K160" s="45"/>
    </row>
    <row r="161" spans="1:11" ht="14.4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2.09</v>
      </c>
      <c r="H161" s="44">
        <v>0.33</v>
      </c>
      <c r="I161" s="44">
        <v>13.8</v>
      </c>
      <c r="J161" s="44">
        <v>71.7</v>
      </c>
      <c r="K161" s="45" t="s">
        <v>39</v>
      </c>
    </row>
    <row r="162" spans="1:11" ht="14.4">
      <c r="A162" s="24"/>
      <c r="B162" s="16"/>
      <c r="C162" s="11"/>
      <c r="D162" s="7" t="s">
        <v>24</v>
      </c>
      <c r="E162" s="43" t="s">
        <v>97</v>
      </c>
      <c r="F162" s="44">
        <v>100</v>
      </c>
      <c r="G162" s="44">
        <v>0.3</v>
      </c>
      <c r="H162" s="44">
        <v>0.03</v>
      </c>
      <c r="I162" s="44">
        <v>9.8000000000000007</v>
      </c>
      <c r="J162" s="44">
        <v>47</v>
      </c>
      <c r="K162" s="45"/>
    </row>
    <row r="163" spans="1:11" ht="14.4">
      <c r="A163" s="24"/>
      <c r="B163" s="16"/>
      <c r="C163" s="11"/>
      <c r="D163" s="6"/>
      <c r="E163" s="43" t="s">
        <v>40</v>
      </c>
      <c r="F163" s="44">
        <v>10</v>
      </c>
      <c r="G163" s="44">
        <v>0.1</v>
      </c>
      <c r="H163" s="44">
        <v>7.2</v>
      </c>
      <c r="I163" s="44">
        <v>0.13</v>
      </c>
      <c r="J163" s="44">
        <v>66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11.35</v>
      </c>
      <c r="H165" s="20">
        <f t="shared" si="69"/>
        <v>20.759999999999998</v>
      </c>
      <c r="I165" s="20">
        <f t="shared" si="69"/>
        <v>76.429999999999993</v>
      </c>
      <c r="J165" s="20">
        <f t="shared" si="69"/>
        <v>562.29999999999995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98</v>
      </c>
      <c r="F166" s="44">
        <v>60</v>
      </c>
      <c r="G166" s="44">
        <v>0.59</v>
      </c>
      <c r="H166" s="44">
        <v>3.69</v>
      </c>
      <c r="I166" s="44">
        <v>2.2400000000000002</v>
      </c>
      <c r="J166" s="44">
        <v>44.52</v>
      </c>
      <c r="K166" s="45"/>
    </row>
    <row r="167" spans="1:11" ht="14.4">
      <c r="A167" s="24"/>
      <c r="B167" s="16"/>
      <c r="C167" s="11"/>
      <c r="D167" s="7" t="s">
        <v>27</v>
      </c>
      <c r="E167" s="43" t="s">
        <v>52</v>
      </c>
      <c r="F167" s="44">
        <v>200</v>
      </c>
      <c r="G167" s="44">
        <v>4.8</v>
      </c>
      <c r="H167" s="44">
        <v>6.5</v>
      </c>
      <c r="I167" s="44">
        <v>20.9</v>
      </c>
      <c r="J167" s="44">
        <v>141</v>
      </c>
      <c r="K167" s="45"/>
    </row>
    <row r="168" spans="1:11" ht="14.4">
      <c r="A168" s="24"/>
      <c r="B168" s="16"/>
      <c r="C168" s="11"/>
      <c r="D168" s="7" t="s">
        <v>28</v>
      </c>
      <c r="E168" s="43" t="s">
        <v>99</v>
      </c>
      <c r="F168" s="44">
        <v>100</v>
      </c>
      <c r="G168" s="44">
        <v>7.5</v>
      </c>
      <c r="H168" s="44">
        <v>10.199999999999999</v>
      </c>
      <c r="I168" s="44">
        <v>11.4</v>
      </c>
      <c r="J168" s="44">
        <v>171</v>
      </c>
      <c r="K168" s="45"/>
    </row>
    <row r="169" spans="1:11" ht="14.4">
      <c r="A169" s="24"/>
      <c r="B169" s="16"/>
      <c r="C169" s="11"/>
      <c r="D169" s="7" t="s">
        <v>29</v>
      </c>
      <c r="E169" s="43" t="s">
        <v>43</v>
      </c>
      <c r="F169" s="44">
        <v>150</v>
      </c>
      <c r="G169" s="44">
        <v>3.08</v>
      </c>
      <c r="H169" s="44">
        <v>8.33</v>
      </c>
      <c r="I169" s="44">
        <v>27</v>
      </c>
      <c r="J169" s="44">
        <v>135</v>
      </c>
      <c r="K169" s="45"/>
    </row>
    <row r="170" spans="1:11" ht="14.4">
      <c r="A170" s="24"/>
      <c r="B170" s="16"/>
      <c r="C170" s="11"/>
      <c r="D170" s="7" t="s">
        <v>30</v>
      </c>
      <c r="E170" s="43" t="s">
        <v>50</v>
      </c>
      <c r="F170" s="44">
        <v>200</v>
      </c>
      <c r="G170" s="44">
        <v>0</v>
      </c>
      <c r="H170" s="44">
        <v>0</v>
      </c>
      <c r="I170" s="44">
        <v>18.2</v>
      </c>
      <c r="J170" s="44">
        <v>71.8</v>
      </c>
      <c r="K170" s="45"/>
    </row>
    <row r="171" spans="1:11" ht="14.4">
      <c r="A171" s="24"/>
      <c r="B171" s="16"/>
      <c r="C171" s="11"/>
      <c r="D171" s="7" t="s">
        <v>31</v>
      </c>
      <c r="E171" s="43" t="s">
        <v>38</v>
      </c>
      <c r="F171" s="44">
        <v>20</v>
      </c>
      <c r="G171" s="44">
        <v>1.39</v>
      </c>
      <c r="H171" s="44">
        <v>0.22</v>
      </c>
      <c r="I171" s="44">
        <v>9.1999999999999993</v>
      </c>
      <c r="J171" s="44">
        <v>47.8</v>
      </c>
      <c r="K171" s="45" t="s">
        <v>39</v>
      </c>
    </row>
    <row r="172" spans="1:11" ht="14.4">
      <c r="A172" s="24"/>
      <c r="B172" s="16"/>
      <c r="C172" s="11"/>
      <c r="D172" s="7" t="s">
        <v>32</v>
      </c>
      <c r="E172" s="43" t="s">
        <v>42</v>
      </c>
      <c r="F172" s="44">
        <v>60</v>
      </c>
      <c r="G172" s="44">
        <v>1.96</v>
      </c>
      <c r="H172" s="44">
        <v>0.33</v>
      </c>
      <c r="I172" s="44">
        <v>13.82</v>
      </c>
      <c r="J172" s="44">
        <v>137.94</v>
      </c>
      <c r="K172" s="45" t="s">
        <v>39</v>
      </c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19.32</v>
      </c>
      <c r="H175" s="20">
        <f t="shared" si="70"/>
        <v>29.269999999999996</v>
      </c>
      <c r="I175" s="20">
        <f t="shared" si="70"/>
        <v>102.75999999999999</v>
      </c>
      <c r="J175" s="20">
        <f t="shared" si="70"/>
        <v>749.06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1330</v>
      </c>
      <c r="G176" s="33">
        <f t="shared" ref="G176" si="71">G165+G175</f>
        <v>30.67</v>
      </c>
      <c r="H176" s="33">
        <f t="shared" ref="H176" si="72">H165+H175</f>
        <v>50.029999999999994</v>
      </c>
      <c r="I176" s="33">
        <f t="shared" ref="I176" si="73">I165+I175</f>
        <v>179.19</v>
      </c>
      <c r="J176" s="33">
        <f t="shared" ref="J176" si="74">J165+J175</f>
        <v>1311.36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100</v>
      </c>
      <c r="F177" s="41">
        <v>170</v>
      </c>
      <c r="G177" s="41">
        <v>12.8</v>
      </c>
      <c r="H177" s="41">
        <v>19.899999999999999</v>
      </c>
      <c r="I177" s="41">
        <v>4.0599999999999996</v>
      </c>
      <c r="J177" s="41">
        <v>243.7</v>
      </c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44</v>
      </c>
      <c r="F179" s="44">
        <v>207</v>
      </c>
      <c r="G179" s="44">
        <v>0.13</v>
      </c>
      <c r="H179" s="44">
        <v>0.02</v>
      </c>
      <c r="I179" s="44">
        <v>15</v>
      </c>
      <c r="J179" s="44">
        <v>58</v>
      </c>
      <c r="K179" s="45"/>
    </row>
    <row r="180" spans="1:11" ht="14.4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2.09</v>
      </c>
      <c r="H180" s="44">
        <v>0.33</v>
      </c>
      <c r="I180" s="44">
        <v>13.8</v>
      </c>
      <c r="J180" s="44">
        <v>71.7</v>
      </c>
      <c r="K180" s="45" t="s">
        <v>39</v>
      </c>
    </row>
    <row r="181" spans="1:11" ht="14.4">
      <c r="A181" s="24"/>
      <c r="B181" s="16"/>
      <c r="C181" s="11"/>
      <c r="D181" s="7" t="s">
        <v>24</v>
      </c>
      <c r="E181" s="43" t="s">
        <v>97</v>
      </c>
      <c r="F181" s="44">
        <v>100</v>
      </c>
      <c r="G181" s="44">
        <v>0.3</v>
      </c>
      <c r="H181" s="44">
        <v>0.3</v>
      </c>
      <c r="I181" s="44">
        <v>9.8000000000000007</v>
      </c>
      <c r="J181" s="44">
        <v>47</v>
      </c>
      <c r="K181" s="45"/>
    </row>
    <row r="182" spans="1:11" ht="14.4">
      <c r="A182" s="24"/>
      <c r="B182" s="16"/>
      <c r="C182" s="11"/>
      <c r="D182" s="6"/>
      <c r="E182" s="43" t="s">
        <v>101</v>
      </c>
      <c r="F182" s="44">
        <v>40</v>
      </c>
      <c r="G182" s="44">
        <v>3.4</v>
      </c>
      <c r="H182" s="44">
        <v>4.43</v>
      </c>
      <c r="I182" s="44">
        <v>15.3</v>
      </c>
      <c r="J182" s="44">
        <v>101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547</v>
      </c>
      <c r="G184" s="20">
        <f t="shared" ref="G184:J184" si="75">SUM(G177:G183)</f>
        <v>18.720000000000002</v>
      </c>
      <c r="H184" s="20">
        <f t="shared" si="75"/>
        <v>24.979999999999997</v>
      </c>
      <c r="I184" s="20">
        <f t="shared" si="75"/>
        <v>57.959999999999994</v>
      </c>
      <c r="J184" s="20">
        <f t="shared" si="75"/>
        <v>521.4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106</v>
      </c>
      <c r="F185" s="44">
        <v>60</v>
      </c>
      <c r="G185" s="44">
        <v>0.8</v>
      </c>
      <c r="H185" s="44">
        <v>6.71</v>
      </c>
      <c r="I185" s="44">
        <v>5.0599999999999996</v>
      </c>
      <c r="J185" s="44">
        <v>56.88</v>
      </c>
      <c r="K185" s="45"/>
    </row>
    <row r="186" spans="1:11" ht="14.4">
      <c r="A186" s="24"/>
      <c r="B186" s="16"/>
      <c r="C186" s="11"/>
      <c r="D186" s="7" t="s">
        <v>27</v>
      </c>
      <c r="E186" s="43" t="s">
        <v>102</v>
      </c>
      <c r="F186" s="44">
        <v>200</v>
      </c>
      <c r="G186" s="44">
        <v>5.76</v>
      </c>
      <c r="H186" s="44">
        <v>6.62</v>
      </c>
      <c r="I186" s="44">
        <v>10.5</v>
      </c>
      <c r="J186" s="44">
        <v>118.72</v>
      </c>
      <c r="K186" s="45"/>
    </row>
    <row r="187" spans="1:11" ht="14.4">
      <c r="A187" s="24"/>
      <c r="B187" s="16"/>
      <c r="C187" s="11"/>
      <c r="D187" s="7" t="s">
        <v>28</v>
      </c>
      <c r="E187" s="43" t="s">
        <v>103</v>
      </c>
      <c r="F187" s="44">
        <v>100</v>
      </c>
      <c r="G187" s="44">
        <v>11.3</v>
      </c>
      <c r="H187" s="44">
        <v>9.8000000000000007</v>
      </c>
      <c r="I187" s="44">
        <v>16.3</v>
      </c>
      <c r="J187" s="44">
        <v>177.9</v>
      </c>
      <c r="K187" s="45"/>
    </row>
    <row r="188" spans="1:11" ht="14.4">
      <c r="A188" s="24"/>
      <c r="B188" s="16"/>
      <c r="C188" s="11"/>
      <c r="D188" s="7" t="s">
        <v>29</v>
      </c>
      <c r="E188" s="43" t="s">
        <v>104</v>
      </c>
      <c r="F188" s="44">
        <v>150</v>
      </c>
      <c r="G188" s="44">
        <v>5.5</v>
      </c>
      <c r="H188" s="44">
        <v>4.5</v>
      </c>
      <c r="I188" s="44">
        <v>26.4</v>
      </c>
      <c r="J188" s="44">
        <v>168</v>
      </c>
      <c r="K188" s="45"/>
    </row>
    <row r="189" spans="1:11" ht="14.4">
      <c r="A189" s="24"/>
      <c r="B189" s="16"/>
      <c r="C189" s="11"/>
      <c r="D189" s="7" t="s">
        <v>30</v>
      </c>
      <c r="E189" s="43" t="s">
        <v>71</v>
      </c>
      <c r="F189" s="44">
        <v>200</v>
      </c>
      <c r="G189" s="44">
        <v>0.7</v>
      </c>
      <c r="H189" s="44">
        <v>0.3</v>
      </c>
      <c r="I189" s="44">
        <v>27</v>
      </c>
      <c r="J189" s="44">
        <v>122.9</v>
      </c>
      <c r="K189" s="45"/>
    </row>
    <row r="190" spans="1:11" ht="14.4">
      <c r="A190" s="24"/>
      <c r="B190" s="16"/>
      <c r="C190" s="11"/>
      <c r="D190" s="7" t="s">
        <v>31</v>
      </c>
      <c r="E190" s="43" t="s">
        <v>38</v>
      </c>
      <c r="F190" s="44">
        <v>20</v>
      </c>
      <c r="G190" s="44">
        <v>1.39</v>
      </c>
      <c r="H190" s="44">
        <v>0.22</v>
      </c>
      <c r="I190" s="44">
        <v>9.1999999999999993</v>
      </c>
      <c r="J190" s="44">
        <v>47.8</v>
      </c>
      <c r="K190" s="45" t="s">
        <v>39</v>
      </c>
    </row>
    <row r="191" spans="1:11" ht="14.4">
      <c r="A191" s="24"/>
      <c r="B191" s="16"/>
      <c r="C191" s="11"/>
      <c r="D191" s="7" t="s">
        <v>32</v>
      </c>
      <c r="E191" s="43" t="s">
        <v>42</v>
      </c>
      <c r="F191" s="44">
        <v>30</v>
      </c>
      <c r="G191" s="44">
        <v>1.96</v>
      </c>
      <c r="H191" s="44">
        <v>0.33</v>
      </c>
      <c r="I191" s="44">
        <v>13.82</v>
      </c>
      <c r="J191" s="44">
        <v>68.97</v>
      </c>
      <c r="K191" s="45" t="s">
        <v>39</v>
      </c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27.41</v>
      </c>
      <c r="H194" s="20">
        <f t="shared" si="76"/>
        <v>28.48</v>
      </c>
      <c r="I194" s="20">
        <f t="shared" si="76"/>
        <v>108.28</v>
      </c>
      <c r="J194" s="20">
        <f t="shared" si="76"/>
        <v>761.17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1307</v>
      </c>
      <c r="G195" s="33">
        <f t="shared" ref="G195" si="77">G184+G194</f>
        <v>46.13</v>
      </c>
      <c r="H195" s="33">
        <f t="shared" ref="H195" si="78">H184+H194</f>
        <v>53.459999999999994</v>
      </c>
      <c r="I195" s="33">
        <f t="shared" ref="I195" si="79">I184+I194</f>
        <v>166.24</v>
      </c>
      <c r="J195" s="33">
        <f t="shared" ref="J195" si="80">J184+J194</f>
        <v>1282.57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1310.8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43.573999999999998</v>
      </c>
      <c r="H196" s="35">
        <f t="shared" si="81"/>
        <v>46.057999999999993</v>
      </c>
      <c r="I196" s="35">
        <f t="shared" si="81"/>
        <v>176.53200000000004</v>
      </c>
      <c r="J196" s="35">
        <f t="shared" si="81"/>
        <v>1320.4839999999999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</cp:lastModifiedBy>
  <dcterms:created xsi:type="dcterms:W3CDTF">2022-05-16T14:23:56Z</dcterms:created>
  <dcterms:modified xsi:type="dcterms:W3CDTF">2023-11-15T09:46:54Z</dcterms:modified>
</cp:coreProperties>
</file>